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d.docs.live.net/c58d26dc632c73fd/ドキュメント/kiji/"/>
    </mc:Choice>
  </mc:AlternateContent>
  <xr:revisionPtr revIDLastSave="7" documentId="11_D530E1ABF92034C6E71C5BBD33C06B863A744674" xr6:coauthVersionLast="47" xr6:coauthVersionMax="47" xr10:uidLastSave="{347884F4-AA17-40BC-A11F-800D72195139}"/>
  <bookViews>
    <workbookView xWindow="-108" yWindow="-108" windowWidth="23256" windowHeight="12456" xr2:uid="{00000000-000D-0000-FFFF-FFFF00000000}"/>
  </bookViews>
  <sheets>
    <sheet name="修正前、修正後キーワード" sheetId="2" r:id="rId1"/>
  </sheets>
  <calcPr calcId="191029"/>
</workbook>
</file>

<file path=xl/calcChain.xml><?xml version="1.0" encoding="utf-8"?>
<calcChain xmlns="http://schemas.openxmlformats.org/spreadsheetml/2006/main">
  <c r="D5" i="2" l="1"/>
  <c r="C5" i="2"/>
  <c r="B17" i="2"/>
  <c r="C17" i="2" s="1"/>
  <c r="D17" i="2" s="1"/>
  <c r="B18" i="2"/>
  <c r="C18" i="2" s="1"/>
  <c r="D18" i="2" s="1"/>
  <c r="B19" i="2"/>
  <c r="C19" i="2" s="1"/>
  <c r="D19" i="2" s="1"/>
  <c r="B15" i="2"/>
  <c r="C15" i="2" s="1"/>
  <c r="D15" i="2" s="1"/>
  <c r="B16" i="2"/>
  <c r="C16" i="2" s="1"/>
  <c r="D16" i="2" s="1"/>
  <c r="B5" i="2"/>
  <c r="B14" i="2"/>
  <c r="C14" i="2" s="1"/>
  <c r="B13" i="2"/>
  <c r="C13" i="2" s="1"/>
  <c r="D13" i="2" s="1"/>
  <c r="B12" i="2"/>
  <c r="C12" i="2" s="1"/>
  <c r="D12" i="2" s="1"/>
  <c r="B11" i="2"/>
  <c r="C11" i="2" s="1"/>
  <c r="D11" i="2" s="1"/>
  <c r="B10" i="2"/>
  <c r="C10" i="2" s="1"/>
  <c r="D10" i="2" s="1"/>
  <c r="B9" i="2"/>
  <c r="C9" i="2" s="1"/>
  <c r="D9" i="2" s="1"/>
  <c r="B8" i="2"/>
  <c r="C8" i="2" s="1"/>
  <c r="D8" i="2" s="1"/>
  <c r="B7" i="2"/>
  <c r="C7" i="2" s="1"/>
  <c r="D7" i="2" s="1"/>
  <c r="B6" i="2"/>
  <c r="C6" i="2" s="1"/>
  <c r="D6" i="2" s="1"/>
  <c r="D2" i="2"/>
  <c r="B2" i="2"/>
  <c r="D14" i="2" l="1"/>
</calcChain>
</file>

<file path=xl/sharedStrings.xml><?xml version="1.0" encoding="utf-8"?>
<sst xmlns="http://schemas.openxmlformats.org/spreadsheetml/2006/main" count="23" uniqueCount="23">
  <si>
    <t>本文（修正前）</t>
  </si>
  <si>
    <t>修正前文字カウント</t>
  </si>
  <si>
    <t>本文（修正後）</t>
  </si>
  <si>
    <t>修正後文字カウント</t>
  </si>
  <si>
    <t>若年層における金融教育の必要性と家庭での役割について
近年の社会情勢の変化に伴い、若いうちから経済に関する知識を身につけさせることの重要性が各方面で議論されている。学習指導要領の改訂により、高等学校の家庭科で資産形成に関する授業が導入されたことは記憶に新しいが、学校教育の場だけに依存するのではなく、各家庭においてもリテラシー向上に向けた取り組みが求められている状況にある。しかしながら、保護者世代自身が過去に十分な教育を受けてこなかった背景もあり、具体的にどのようなカリキュラムで指導すべきか迷いが生じているのが現状である。
早期の金融教育については、保護者が一番迷う時期である。児童期においては、まずは金銭管理の基礎を習得させることが第一義となる。お小遣い帳の記録などを通じて、収支のバランス感覚を養うことが肝要である。単に貯蓄を推奨するだけでなく、計画的な消費行動を促すような指導が望ましい。また、現代ではキャッシュレス決済の普及により、現金の受け渡しを伴わない購買行動が増加しているため、可視化されにくい金銭の流動について理解を深めさせることも新たな課題となっている。
青年期、特に中等教育段階に進むと、行動範囲の拡大とともに消費活動も活発化する。この段階では、労働の対価として賃金を得ることの意義や、社会経済の仕組みについて理解を深める必要がある。さらに高等教育段階に近づくにつれて、将来的な生活設計を見据えた高度な知識の習得が不可欠となる。例えば、資産運用に関する基礎的な概念や、社会人として納税の義務を果たすための仕組みなどについても、忌避することなく触れていく姿勢が必要であろう。
しかし、投資や税務といった分野は専門性が高く、リスクも伴うため、家庭内での指導には慎重な姿勢が見られることも事実である。「子供にはまだ早い」「難しすぎる」といった固定観念により、機会が損失されている側面も否めない。重要なのは、年齢や発達段階に応じた適切な情報を取捨選択し、段階的に知識を提供していくことである。
結論として、経済に関する学習は一朝一夕で成し遂げられるものではない。幼少期からの積み重ねが、将来の経済的な自立を左右する要因となる。家庭内での対話を重視し、日々の生活の中に学びの要素を取り入れていく継続的なアプローチこそが、次世代を担う子供たちの生きる力を育むことにつながるのである。</t>
  </si>
  <si>
    <t>早期からの金融教育の開始時期と親が知るべき勉強方法
近年、社会情勢の変化に伴い、早期から金融教育を身につけさせることの重要性が各方面で議論されている。学習指導要領の改訂により、学校教育で資産形成に関する授業が導入されたことは記憶に新しいが、教育現場だけに依存するのではなく、各家庭においてもリテラシー向上に向けた取り組みが求められている状況にある。しかしながら、親自身が過去に十分な学習機会を持ってこなかった背景もあり、具体的にどのような勉強方法で指導すべきか、迷いが生じているのが現状である。
適切な開始時期について議論があるが、結論として早期すぎるということはないと考えられる。小学生においては、まずは金銭管理の基礎を習得させることが第一義となる。お小遣い帳の記録などを通じて、収支のバランス感覚を養うことが肝要である。この段階から親と金銭について対話する機会を持つことが、将来の自立に向けた重要なステップとなるであろう。
中学生に進むと、行動範囲の拡大とともに消費活動も活発化する。単に節約を推奨するだけでなく、社会経済の仕組みについて理解を深めさせる必要がある。例えば、身近な企業の活動や株式について調査したり、購買時に支払う消費税以外の税金（所得税など）について触れたりすることが、有効な勉強方法であると考えられる。
高校生は、成年直前の重要な準備期間と位置づけられる。クレジットカードの仕組みや金利、トラブルへの対処法など、より実践的な金融教育が不可欠となる。また、資産形成の一環として、模擬的な株式の運用体験や、労働と税金の関係について深く学ぶことも、社会人としての基礎を固める上で有意義な取り組みである。
専門的な知識が不足していると不安を感じる親も多いが、重要なのは、小学生から高校生まで、子供の発達段階に合わせて親も共に学び続ける姿勢である。株式や税金といったテーマを忌避することなく、家庭内の日常会話に取り入れていくことこそが、最も効果的な早期の金融教育の在り方であると言えるだろう。</t>
  </si>
  <si>
    <t>キーワード入力欄</t>
  </si>
  <si>
    <t>キーワードのトリミング</t>
  </si>
  <si>
    <t>キーワードの増加数</t>
  </si>
  <si>
    <t xml:space="preserve">金融教育 </t>
  </si>
  <si>
    <t>早期</t>
  </si>
  <si>
    <t>株式</t>
  </si>
  <si>
    <t>税金</t>
  </si>
  <si>
    <t>小学生</t>
  </si>
  <si>
    <t>中学生</t>
  </si>
  <si>
    <t>高校生</t>
  </si>
  <si>
    <t>親</t>
  </si>
  <si>
    <t>勉強方法</t>
  </si>
  <si>
    <t xml:space="preserve"> </t>
  </si>
  <si>
    <t>判定条件（～以下で×）</t>
    <rPh sb="0" eb="4">
      <t>ハンテイジョウケン</t>
    </rPh>
    <rPh sb="6" eb="8">
      <t>イカ</t>
    </rPh>
    <phoneticPr fontId="6"/>
  </si>
  <si>
    <t>お金</t>
    <rPh sb="1" eb="2">
      <t>カネ</t>
    </rPh>
    <phoneticPr fontId="6"/>
  </si>
  <si>
    <t>親</t>
    <phoneticPr fontId="6"/>
  </si>
  <si>
    <t>勉強方法</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</si>
</sst>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charset val="128"/>
      <scheme val="minor"/>
    </font>
    <font>
      <b/>
      <sz val="11"/>
      <color theme="1"/>
      <name val="游ゴシック"/>
      <charset val="128"/>
      <scheme val="minor"/>
    </font>
    <font>
      <sz val="10.5"/>
      <color theme="1"/>
      <name val="Meiryo UI"/>
      <charset val="128"/>
    </font>
    <font>
      <sz val="10"/>
      <color theme="1"/>
      <name val="ＭＳ 明朝"/>
      <charset val="128"/>
    </font>
    <font>
      <sz val="10"/>
      <color theme="1"/>
      <name val="游明朝"/>
      <charset val="128"/>
    </font>
    <font>
      <sz val="11"/>
      <color theme="1"/>
      <name val="游ゴシック"/>
      <family val="3"/>
      <charset val="128"/>
      <scheme val="minor"/>
    </font>
    <font>
      <sz val="6"/>
      <name val="游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5" tint="0.79998168889431442"/>
        <bgColor indexed="64"/>
      </patternFill>
    </fill>
  </fills>
  <borders count="1">
    <border>
      <left/>
      <right/>
      <top/>
      <bottom/>
      <diagonal/>
    </border>
  </borders>
  <cellStyleXfs count="1">
    <xf numFmtId="0" fontId="0" fillId="0" borderId="0">
      <alignment vertical="center"/>
    </xf>
  </cellStyleXfs>
  <cellXfs count="12">
    <xf numFmtId="0" fontId="0" fillId="0" borderId="0" xfId="0">
      <alignment vertical="center"/>
    </xf>
    <xf numFmtId="0" fontId="1" fillId="2" borderId="0" xfId="0" applyFont="1" applyFill="1">
      <alignment vertical="center"/>
    </xf>
    <xf numFmtId="0" fontId="1" fillId="3" borderId="0" xfId="0" applyFont="1" applyFill="1">
      <alignment vertical="center"/>
    </xf>
    <xf numFmtId="0" fontId="0" fillId="0" borderId="0" xfId="0" applyAlignment="1">
      <alignment vertical="center" wrapText="1"/>
    </xf>
    <xf numFmtId="0" fontId="1" fillId="4" borderId="0" xfId="0" applyFont="1" applyFill="1">
      <alignment vertical="center"/>
    </xf>
    <xf numFmtId="0" fontId="1" fillId="5" borderId="0" xfId="0" applyFont="1" applyFill="1">
      <alignment vertical="center"/>
    </xf>
    <xf numFmtId="0" fontId="2" fillId="0" borderId="0" xfId="0" applyFont="1" applyAlignment="1">
      <alignment horizontal="left" vertical="center"/>
    </xf>
    <xf numFmtId="0" fontId="0" fillId="0" borderId="0" xfId="0" applyAlignment="1">
      <alignment horizontal="center"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5" fillId="2"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0"/>
  <sheetViews>
    <sheetView tabSelected="1" topLeftCell="B1" zoomScale="79" zoomScaleNormal="79" workbookViewId="0">
      <selection activeCell="D5" sqref="D5"/>
    </sheetView>
  </sheetViews>
  <sheetFormatPr defaultColWidth="9" defaultRowHeight="18" x14ac:dyDescent="0.45"/>
  <cols>
    <col min="1" max="1" width="110.69921875" customWidth="1"/>
    <col min="2" max="2" width="22.59765625" customWidth="1"/>
    <col min="3" max="3" width="111.09765625" customWidth="1"/>
    <col min="4" max="4" width="17.59765625" customWidth="1"/>
    <col min="5" max="5" width="22.8984375" bestFit="1" customWidth="1"/>
  </cols>
  <sheetData>
    <row r="1" spans="1:5" x14ac:dyDescent="0.45">
      <c r="A1" s="1" t="s">
        <v>0</v>
      </c>
      <c r="B1" s="2" t="s">
        <v>1</v>
      </c>
      <c r="C1" s="1" t="s">
        <v>2</v>
      </c>
      <c r="D1" s="2" t="s">
        <v>3</v>
      </c>
    </row>
    <row r="2" spans="1:5" ht="409.6" x14ac:dyDescent="0.45">
      <c r="A2" s="3" t="s">
        <v>4</v>
      </c>
      <c r="B2">
        <f>LEN(A2)</f>
        <v>1002</v>
      </c>
      <c r="C2" s="3" t="s">
        <v>5</v>
      </c>
      <c r="D2">
        <f>LEN(C2)</f>
        <v>857</v>
      </c>
    </row>
    <row r="3" spans="1:5" x14ac:dyDescent="0.45">
      <c r="E3" s="11" t="s">
        <v>19</v>
      </c>
    </row>
    <row r="4" spans="1:5" x14ac:dyDescent="0.45">
      <c r="A4" s="4" t="s">
        <v>6</v>
      </c>
      <c r="B4" s="5" t="s">
        <v>7</v>
      </c>
      <c r="C4" s="4" t="s">
        <v>8</v>
      </c>
      <c r="E4">
        <v>0</v>
      </c>
    </row>
    <row r="5" spans="1:5" x14ac:dyDescent="0.45">
      <c r="A5" s="6" t="s">
        <v>9</v>
      </c>
      <c r="B5" t="str">
        <f t="shared" ref="B5:B68" si="0">TRIM(A5)</f>
        <v>金融教育</v>
      </c>
      <c r="C5" s="7">
        <f>((LEN($C$2)-LEN(SUBSTITUTE($C$2,B5,"")))/LEN(B5))-((LEN($A$2)-LEN(SUBSTITUTE($A$2,B5,"")))/LEN(B5))</f>
        <v>2</v>
      </c>
      <c r="D5" t="str">
        <f>IF(C5&lt;=E4,"×","")</f>
        <v/>
      </c>
    </row>
    <row r="6" spans="1:5" x14ac:dyDescent="0.45">
      <c r="A6" s="6" t="s">
        <v>10</v>
      </c>
      <c r="B6" t="str">
        <f t="shared" si="0"/>
        <v>早期</v>
      </c>
      <c r="C6" s="7">
        <f t="shared" ref="C6:C30" si="1">((LEN($C$2)-LEN(SUBSTITUTE($C$2,B6,"")))/LEN(B6))-((LEN($A$2)-LEN(SUBSTITUTE($A$2,B6,"")))/LEN(B6))</f>
        <v>3</v>
      </c>
      <c r="D6" t="str">
        <f t="shared" ref="D6:D19" si="2">IF(C6&lt;=E5,"×","")</f>
        <v/>
      </c>
    </row>
    <row r="7" spans="1:5" x14ac:dyDescent="0.45">
      <c r="A7" s="6" t="s">
        <v>11</v>
      </c>
      <c r="B7" t="str">
        <f t="shared" si="0"/>
        <v>株式</v>
      </c>
      <c r="C7" s="7">
        <f t="shared" si="1"/>
        <v>3</v>
      </c>
      <c r="D7" t="str">
        <f t="shared" si="2"/>
        <v/>
      </c>
    </row>
    <row r="8" spans="1:5" x14ac:dyDescent="0.45">
      <c r="A8" s="6" t="s">
        <v>12</v>
      </c>
      <c r="B8" t="str">
        <f t="shared" si="0"/>
        <v>税金</v>
      </c>
      <c r="C8" s="7">
        <f t="shared" si="1"/>
        <v>3</v>
      </c>
      <c r="D8" t="str">
        <f t="shared" si="2"/>
        <v/>
      </c>
    </row>
    <row r="9" spans="1:5" x14ac:dyDescent="0.45">
      <c r="A9" t="s">
        <v>13</v>
      </c>
      <c r="B9" t="str">
        <f t="shared" si="0"/>
        <v>小学生</v>
      </c>
      <c r="C9" s="7">
        <f t="shared" si="1"/>
        <v>2</v>
      </c>
      <c r="D9" t="str">
        <f t="shared" si="2"/>
        <v/>
      </c>
    </row>
    <row r="10" spans="1:5" x14ac:dyDescent="0.45">
      <c r="A10" t="s">
        <v>14</v>
      </c>
      <c r="B10" t="str">
        <f t="shared" si="0"/>
        <v>中学生</v>
      </c>
      <c r="C10" s="7">
        <f t="shared" si="1"/>
        <v>1</v>
      </c>
      <c r="D10" t="str">
        <f t="shared" si="2"/>
        <v/>
      </c>
    </row>
    <row r="11" spans="1:5" x14ac:dyDescent="0.45">
      <c r="A11" t="s">
        <v>15</v>
      </c>
      <c r="B11" t="str">
        <f t="shared" si="0"/>
        <v>高校生</v>
      </c>
      <c r="C11" s="7">
        <f t="shared" si="1"/>
        <v>2</v>
      </c>
      <c r="D11" t="str">
        <f t="shared" si="2"/>
        <v/>
      </c>
    </row>
    <row r="12" spans="1:5" x14ac:dyDescent="0.45">
      <c r="A12" t="s">
        <v>16</v>
      </c>
      <c r="B12" t="str">
        <f t="shared" si="0"/>
        <v>親</v>
      </c>
      <c r="C12" s="7">
        <f t="shared" si="1"/>
        <v>5</v>
      </c>
      <c r="D12" t="str">
        <f t="shared" si="2"/>
        <v/>
      </c>
    </row>
    <row r="13" spans="1:5" x14ac:dyDescent="0.45">
      <c r="A13" t="s">
        <v>17</v>
      </c>
      <c r="B13" t="str">
        <f t="shared" si="0"/>
        <v>勉強方法</v>
      </c>
      <c r="C13" s="7">
        <f t="shared" si="1"/>
        <v>3</v>
      </c>
      <c r="D13" t="str">
        <f t="shared" si="2"/>
        <v/>
      </c>
    </row>
    <row r="14" spans="1:5" x14ac:dyDescent="0.45">
      <c r="A14" s="10" t="s">
        <v>20</v>
      </c>
      <c r="B14" t="str">
        <f t="shared" si="0"/>
        <v>お金</v>
      </c>
      <c r="C14" s="7">
        <f t="shared" si="1"/>
        <v>0</v>
      </c>
      <c r="D14" t="str">
        <f t="shared" si="2"/>
        <v>×</v>
      </c>
    </row>
    <row r="15" spans="1:5" x14ac:dyDescent="0.45">
      <c r="A15" s="10" t="s">
        <v>21</v>
      </c>
      <c r="B15" t="str">
        <f t="shared" si="0"/>
        <v>親</v>
      </c>
      <c r="C15" s="7">
        <f t="shared" si="1"/>
        <v>5</v>
      </c>
      <c r="D15" t="str">
        <f t="shared" si="2"/>
        <v/>
      </c>
    </row>
    <row r="16" spans="1:5" x14ac:dyDescent="0.45">
      <c r="A16" s="10" t="s">
        <v>22</v>
      </c>
      <c r="B16" t="str">
        <f t="shared" si="0"/>
        <v>勉強方法</v>
      </c>
      <c r="C16" s="7">
        <f t="shared" si="1"/>
        <v>3</v>
      </c>
      <c r="D16" t="str">
        <f t="shared" si="2"/>
        <v/>
      </c>
    </row>
    <row r="17" spans="1:4" x14ac:dyDescent="0.45">
      <c r="B17" t="str">
        <f t="shared" ref="B17:B19" si="3">TRIM(A17)</f>
        <v/>
      </c>
      <c r="C17" s="7" t="e">
        <f t="shared" ref="C17:C19" si="4">((LEN($C$2)-LEN(SUBSTITUTE($C$2,B17,"")))/LEN(B17))-((LEN($A$2)-LEN(SUBSTITUTE($A$2,B17,"")))/LEN(B17))</f>
        <v>#DIV/0!</v>
      </c>
      <c r="D17" t="e">
        <f t="shared" si="2"/>
        <v>#DIV/0!</v>
      </c>
    </row>
    <row r="18" spans="1:4" x14ac:dyDescent="0.45">
      <c r="B18" t="str">
        <f t="shared" si="3"/>
        <v/>
      </c>
      <c r="C18" s="7" t="e">
        <f t="shared" si="4"/>
        <v>#DIV/0!</v>
      </c>
      <c r="D18" t="e">
        <f t="shared" si="2"/>
        <v>#DIV/0!</v>
      </c>
    </row>
    <row r="19" spans="1:4" x14ac:dyDescent="0.45">
      <c r="B19" t="str">
        <f t="shared" si="3"/>
        <v/>
      </c>
      <c r="C19" s="7" t="e">
        <f t="shared" si="4"/>
        <v>#DIV/0!</v>
      </c>
      <c r="D19" t="e">
        <f t="shared" si="2"/>
        <v>#DIV/0!</v>
      </c>
    </row>
    <row r="20" spans="1:4" x14ac:dyDescent="0.45">
      <c r="A20" s="8"/>
      <c r="C20" s="7"/>
    </row>
    <row r="21" spans="1:4" x14ac:dyDescent="0.45">
      <c r="A21" s="8"/>
      <c r="C21" s="7"/>
    </row>
    <row r="22" spans="1:4" x14ac:dyDescent="0.45">
      <c r="A22" s="8"/>
      <c r="C22" s="7"/>
    </row>
    <row r="23" spans="1:4" x14ac:dyDescent="0.45">
      <c r="A23" s="8"/>
      <c r="C23" s="7"/>
    </row>
    <row r="24" spans="1:4" x14ac:dyDescent="0.45">
      <c r="A24" s="8"/>
      <c r="C24" s="7"/>
    </row>
    <row r="25" spans="1:4" x14ac:dyDescent="0.45">
      <c r="A25" s="8"/>
      <c r="C25" s="7"/>
    </row>
    <row r="26" spans="1:4" x14ac:dyDescent="0.45">
      <c r="A26" s="8"/>
      <c r="C26" s="7"/>
    </row>
    <row r="27" spans="1:4" x14ac:dyDescent="0.45">
      <c r="A27" s="8"/>
      <c r="C27" s="7"/>
    </row>
    <row r="28" spans="1:4" x14ac:dyDescent="0.45">
      <c r="A28" s="8"/>
      <c r="C28" s="7"/>
    </row>
    <row r="29" spans="1:4" x14ac:dyDescent="0.45">
      <c r="A29" s="8"/>
      <c r="C29" s="7"/>
    </row>
    <row r="30" spans="1:4" x14ac:dyDescent="0.45">
      <c r="A30" s="9" t="s">
        <v>18</v>
      </c>
      <c r="C30" s="7"/>
    </row>
  </sheetData>
  <phoneticPr fontId="6"/>
  <pageMargins left="0.7" right="0.7" top="0.75" bottom="0.75" header="0.3" footer="0.3"/>
  <pageSetup paperSize="273"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修正前、修正後キーワード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 S</dc:creator>
  <cp:lastModifiedBy>I S</cp:lastModifiedBy>
  <dcterms:created xsi:type="dcterms:W3CDTF">2024-12-07T14:25:00Z</dcterms:created>
  <dcterms:modified xsi:type="dcterms:W3CDTF">2026-01-22T12:52:00Z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1041-11.2.0.10707</vt:lpwstr>
  </property>
  <property fmtid="{D5CDD505-2E9C-101B-9397-08002B2CF9AE}" pid="3" name="ICV">
    <vt:lpwstr>16DCCDA4A8AF4ABDB92DCF79DD1E00CF</vt:lpwstr>
  </property>
</Properties>
</file>